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BB9A1AC2-BE12-4305-915A-47013515E61E}" xr6:coauthVersionLast="46" xr6:coauthVersionMax="46" xr10:uidLastSave="{00000000-0000-0000-0000-000000000000}"/>
  <bookViews>
    <workbookView xWindow="-108" yWindow="-108" windowWidth="23256" windowHeight="12576" tabRatio="500" xr2:uid="{00000000-000D-0000-FFFF-FFFF00000000}"/>
  </bookViews>
  <sheets>
    <sheet name="Sheet1" sheetId="1" r:id="rId1"/>
  </sheets>
  <definedNames>
    <definedName name="_xlnm.Print_Area" localSheetId="0">Sheet1!$A$1:$I$69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8" i="1" l="1"/>
  <c r="I41" i="1"/>
  <c r="I69" i="1" l="1"/>
</calcChain>
</file>

<file path=xl/sharedStrings.xml><?xml version="1.0" encoding="utf-8"?>
<sst xmlns="http://schemas.openxmlformats.org/spreadsheetml/2006/main" count="214" uniqueCount="128">
  <si>
    <t xml:space="preserve"> </t>
  </si>
  <si>
    <t>Prerequisites</t>
  </si>
  <si>
    <t>Total =</t>
  </si>
  <si>
    <t>Semester 1</t>
  </si>
  <si>
    <t>Semester 2</t>
  </si>
  <si>
    <t>Semester 3</t>
  </si>
  <si>
    <t>Semester 4</t>
  </si>
  <si>
    <t>Semester 5</t>
  </si>
  <si>
    <t>Semester 6</t>
  </si>
  <si>
    <t>Semester 7</t>
  </si>
  <si>
    <t>Math</t>
  </si>
  <si>
    <t>Fundamentals of Algebra</t>
  </si>
  <si>
    <t>College Algebra</t>
  </si>
  <si>
    <t>Chem</t>
  </si>
  <si>
    <t>various</t>
  </si>
  <si>
    <t>Prerequisites vary.</t>
  </si>
  <si>
    <t>Engineering Physics I</t>
  </si>
  <si>
    <t>Econ</t>
  </si>
  <si>
    <t>General Chemistry Laboratory</t>
  </si>
  <si>
    <t>Exposition and Argumentation</t>
  </si>
  <si>
    <t>Engineering Physics II</t>
  </si>
  <si>
    <t>Fundamentals of Geographic Information Systems</t>
  </si>
  <si>
    <t>Elementary Differential Equations</t>
  </si>
  <si>
    <t>Statics</t>
  </si>
  <si>
    <t>Principles of Geological Engineering</t>
  </si>
  <si>
    <t>Physical Mineralogy and Petrolology</t>
  </si>
  <si>
    <t>Geomorphology and Terrain Analysis</t>
  </si>
  <si>
    <t>Mechanics of Materials</t>
  </si>
  <si>
    <t>Structural Geology</t>
  </si>
  <si>
    <t>Engineering Fluid Mechanics</t>
  </si>
  <si>
    <t>Subsurface Exploration</t>
  </si>
  <si>
    <t>Subsurface Hydrology</t>
  </si>
  <si>
    <t>Engineering Geology and Geotechnics</t>
  </si>
  <si>
    <t>Geological Engineering Field Methods</t>
  </si>
  <si>
    <t>FEP</t>
  </si>
  <si>
    <t>Trigonometry</t>
  </si>
  <si>
    <t>Hum/Soc Sci Elective</t>
  </si>
  <si>
    <t>Hum/Soc Sci Elective - Econ</t>
  </si>
  <si>
    <t xml:space="preserve">Prerequisite: By placement examination.
</t>
  </si>
  <si>
    <t xml:space="preserve">Prerequisite: Math 1120 or 1140 with a grade of "C" or better; or by placement exam.
</t>
  </si>
  <si>
    <t xml:space="preserve">Prerequisites: A grade of "C" or better in both Math 1160 and one of Math 1120 or Math 1140; or by placement exam.
</t>
  </si>
  <si>
    <t xml:space="preserve">Prerequisite: Preceded or accompanied by both Chem 1310 and Chem 1100.
</t>
  </si>
  <si>
    <t xml:space="preserve">Introduction to Engineering Design
</t>
  </si>
  <si>
    <t xml:space="preserve">Prerequisite: Math 1208 or 1214.
</t>
  </si>
  <si>
    <t xml:space="preserve">Prerequisite: Math 2222 with a grade of "C" or better.
</t>
  </si>
  <si>
    <t xml:space="preserve">Prerequisites: Chem 1310 and Chem 1319 or Chem 1351; Geo Eng 1150 or Geology 1110.
</t>
  </si>
  <si>
    <t xml:space="preserve">Prerequisite: Geo Eng 1150.
</t>
  </si>
  <si>
    <t xml:space="preserve">Prerequisite: Civ Eng 2200 with grade of "C" or better.
</t>
  </si>
  <si>
    <t xml:space="preserve">1.  Econ 1100 Principles of Microeconomics
2.  Econ 1200 Principles of Macroeconomics
</t>
  </si>
  <si>
    <t>Technical Elective - Geophysics</t>
  </si>
  <si>
    <t xml:space="preserve">1.  Prerequisite: Junior level standing or higher. (Co-listed with Geophys 5736).
2.  Prerequisite: Junior level standing or higher. (Co-listed with Geophys 5761 and Civ Eng 5750).
3.  Prerequisite: Math 2222. (Co-listed with Geophys 5782).
</t>
  </si>
  <si>
    <t xml:space="preserve">Prerequisite: Geo Eng 3175.
</t>
  </si>
  <si>
    <t>Technical Elective</t>
  </si>
  <si>
    <t xml:space="preserve">Introduction to Laboratory Safety &amp; Hazardous Materials
</t>
  </si>
  <si>
    <t>English</t>
  </si>
  <si>
    <t>Fr Eng</t>
  </si>
  <si>
    <t>Mech Eng</t>
  </si>
  <si>
    <t>Physics</t>
  </si>
  <si>
    <t>Geo Eng</t>
  </si>
  <si>
    <t>Civ Eng</t>
  </si>
  <si>
    <t>Geology</t>
  </si>
  <si>
    <t xml:space="preserve">1.  Geo Eng 5736 Geophysical Field Methods
2.  Geo Eng 5761 Transportation Applications of Geophysics 
3.  Geo Eng 5782  Environmental and Engineering Geophysics </t>
  </si>
  <si>
    <t>Technical Elective - Engr Econ</t>
  </si>
  <si>
    <t>Key:</t>
  </si>
  <si>
    <t>Done</t>
  </si>
  <si>
    <t>In Progress</t>
  </si>
  <si>
    <t>one of these</t>
  </si>
  <si>
    <t xml:space="preserve">(Co-listed with Geology 3811).
</t>
  </si>
  <si>
    <t xml:space="preserve">Engineering Mechanics - Dynamics
</t>
  </si>
  <si>
    <t xml:space="preserve">Statistical Methods in Geology and Engineering
</t>
  </si>
  <si>
    <t xml:space="preserve">Prerequisite: Sophomore standing in the GE program.
</t>
  </si>
  <si>
    <t xml:space="preserve">Prerequisite: Entrance requirements.
</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</si>
  <si>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</si>
  <si>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</si>
  <si>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</si>
  <si>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</si>
  <si>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</si>
  <si>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</si>
  <si>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</si>
  <si>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</si>
  <si>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</si>
  <si>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1. Prerequisite: Graduate students without previous course in engineering economy because of partial overlap.
2.  Prerequisite: Econ 1100 or 1200. (Co-listed with Econ 3512).
3.  Prerequisites: Pet Eng 3520, Econ 1100 or Econ 1200.
4.   
5.  Prerequisites: Math 1214.
</t>
  </si>
  <si>
    <t>Possible based on prerequisites</t>
  </si>
  <si>
    <t>The sequence of course selection must provide both breadth and depth of content and must be selected from the list of approved humanities/social science electives available from your advisor. A total of 18 hours of humanities and social science credit is required.</t>
  </si>
  <si>
    <t>Current Topics and Professionalism</t>
  </si>
  <si>
    <t xml:space="preserve">Prerequisite: Senior standing. 
</t>
  </si>
  <si>
    <t>Structural Geology Lab</t>
  </si>
  <si>
    <t>Technical Writing</t>
  </si>
  <si>
    <t xml:space="preserve">Fundamentals of Computer Applications in Geological Engineering
</t>
  </si>
  <si>
    <t xml:space="preserve">Name: </t>
  </si>
  <si>
    <t xml:space="preserve">1.  History 1200 Modern Western Civilization
2.  History 1300 American History to 1877
3.  History 1310 American History Since 1877
4.  Pol Sci 1200 American Government
</t>
  </si>
  <si>
    <t xml:space="preserve">Prerequisite: Geo Eng 1150
</t>
  </si>
  <si>
    <t>Prerequisites: English 1120</t>
  </si>
  <si>
    <t xml:space="preserve">Prerequisites: Geo Eng 1150 or equivalent, Math 1215
</t>
  </si>
  <si>
    <t>Prerequisites: Geology 1110 or Geo Eng 1111</t>
  </si>
  <si>
    <t>Prerequisites: Preceded or accompanied by Geology 3310</t>
  </si>
  <si>
    <t xml:space="preserve">Prerequisites: A grade of "C" or better in Math 3304 and in one of Mech Eng 2340, Mech Eng 2350 or Mech 2360.
</t>
  </si>
  <si>
    <t>1. Geo Eng 1150 or Geology 1110; Civ Eng 2210; and preceded or accompanied by Civ Eng 3330.                                                                        2. Physics 2135; Civ Eng 2210; Geology 3310. Field trip required.</t>
  </si>
  <si>
    <t>1. Civil Eng 3715 Fundamental of Geotechnical Engineer.                                                                       2. Mining Eng 5823 Rock Mechanics</t>
  </si>
  <si>
    <t xml:space="preserve">Select from advanced courses in science or engineering as approved by advisor                                                           </t>
  </si>
  <si>
    <t xml:space="preserve">Must be selected from chemistry, geochemistry or biology courses as approved by your advisor.
</t>
  </si>
  <si>
    <t>Geo Eng Elective</t>
  </si>
  <si>
    <t>To be selected from GEO ENG 5471, GEO ENG 5381, GEO ENG 5556, MIN ENG 5823, PET ENG 2510, PET ENG 3520, CIV ENG 3715, CIV ENG 4729, or CIV ENG 5715.</t>
  </si>
  <si>
    <t>This course sequence must provide both breadth and depth of content and meet requirements specified in the Engineering Degree Requirements section of the current undergraduate catalog. A total of 18 credit hours is required.</t>
  </si>
  <si>
    <t>Chemistry/Geo chemistry Elective</t>
  </si>
  <si>
    <t>Geological Engineering  Design</t>
  </si>
  <si>
    <t>To be taken semester before graduation</t>
  </si>
  <si>
    <t xml:space="preserve">Study &amp; Careers in Engineering and Computing
</t>
  </si>
  <si>
    <r>
      <rPr>
        <b/>
        <sz val="10"/>
        <color rgb="FFFF0000"/>
        <rFont val="Calibri"/>
        <family val="2"/>
        <scheme val="minor"/>
      </rPr>
      <t>DEGREE PROGRAM ENTRY REQUIREMENTS:</t>
    </r>
    <r>
      <rPr>
        <b/>
        <sz val="10"/>
        <rFont val="Calibri"/>
        <family val="2"/>
        <scheme val="minor"/>
      </rPr>
      <t xml:space="preserve"> </t>
    </r>
    <r>
      <rPr>
        <sz val="10"/>
        <rFont val="Calibri"/>
        <family val="2"/>
        <scheme val="minor"/>
      </rPr>
      <t>Complete all but any 2 Foundational Experience and Advising courses other than mathematics.
≤ 2.0 cumulative GPA
Must not be on probation or deficiency</t>
    </r>
  </si>
  <si>
    <t>Upper Level Hum/Soc Sci Elective</t>
  </si>
  <si>
    <t>2021-2022 Geological Engineering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</si>
  <si>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</si>
  <si>
    <t>FECP</t>
  </si>
  <si>
    <t>1120/1140</t>
  </si>
  <si>
    <t>3-5</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</si>
  <si>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</si>
  <si>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</si>
  <si>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</si>
  <si>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</si>
  <si>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</si>
  <si>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Calculus I</t>
  </si>
  <si>
    <t>Calculus II</t>
  </si>
  <si>
    <t xml:space="preserve">Prerequisites: A grade of "C" or better in both Math 1160 and one of Math 1208 or 1214; or a grade of "C" or better in both Math 1210 and Math 1211; or a grade of "C" or better in both Math 1214 and 1211; or a grade of "C" or better in Math 1214 and successful trigonometry placement.
</t>
  </si>
  <si>
    <t xml:space="preserve">Prerequisite: Entrance requirements. (Co-listed).
</t>
  </si>
  <si>
    <t>1. GEO ENG 1150 Physical and Environmental Geology                                               2. GEOLOGY 1110 Physical and Environmental Geology</t>
  </si>
  <si>
    <t>Geo Eng or Geology</t>
  </si>
  <si>
    <t>Calculus III</t>
  </si>
  <si>
    <t xml:space="preserve">1.  Eng Mgt 5210 Economic Decision Analysis
OR                                                                                             2.  Min Eng 3512 Mining Industry Economics
OR                                                                                                   3.  Pet Eng 4590 Petroleum Economics and Asset Valuation
OR                                                                                              4.  Eng Mgt 1100  Practical Concepts for Technical Managers 
AND 5.  Eng Mgt 1210 Economic Analysis of Engineering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</si>
</sst>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font>
    <font>
      <sz val="10"/>
      <name val="Times New Roman"/>
      <family val="1"/>
    </font>
    <font>
      <i/>
      <sz val="10"/>
      <name val="Times New Roman"/>
      <family val="1"/>
    </font>
    <font>
      <b/>
      <sz val="12"/>
      <name val="Times"/>
    </font>
    <font>
      <sz val="12"/>
      <name val="Times"/>
    </font>
    <font>
      <sz val="8"/>
      <name val="Times"/>
    </font>
    <font>
      <b/>
      <sz val="10"/>
      <name val="Times"/>
    </font>
    <font>
      <sz val="12"/>
      <name val="Calibri"/>
      <family val="2"/>
      <scheme val="minor"/>
    </font>
    <font>
      <b/>
      <i/>
      <sz val="8"/>
      <name val="Times"/>
    </font>
    <font>
      <b/>
      <sz val="20"/>
      <name val="Times"/>
    </font>
    <font>
      <u/>
      <sz val="10"/>
      <name val="Times New Roman"/>
      <family val="1"/>
    </font>
    <font>
      <i/>
      <u/>
      <sz val="10"/>
      <name val="Times New Roman"/>
      <family val="1"/>
    </font>
    <font>
      <sz val="12"/>
      <color theme="1"/>
      <name val="Calibri"/>
      <family val="2"/>
      <scheme val="minor"/>
    </font>
    <font>
      <b/>
      <i/>
      <sz val="11"/>
      <color rgb="FFFF0000"/>
      <name val="Times"/>
    </font>
    <font>
      <b/>
      <sz val="10"/>
      <color rgb="FFFF0000"/>
      <name val="Times New Roman"/>
      <family val="1"/>
    </font>
    <font>
      <i/>
      <sz val="10"/>
      <name val="Times"/>
    </font>
    <font>
      <sz val="10"/>
      <name val="Calibri"/>
      <family val="2"/>
      <scheme val="minor"/>
    </font>
    <font>
      <b/>
      <sz val="10"/>
      <color rgb="FFFF0000"/>
      <name val="Calibri"/>
      <family val="2"/>
      <scheme val="minor"/>
    </font>
    <font>
      <b/>
      <sz val="10"/>
      <name val="Calibri"/>
      <family val="2"/>
      <scheme val="minor"/>
    </font>
    <font>
      <i/>
      <sz val="10"/>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theme="0" tint="-0.24994659260841701"/>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indexed="64"/>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thin">
        <color auto="1"/>
      </top>
      <bottom style="thin">
        <color auto="1"/>
      </bottom>
      <diagonal/>
    </border>
    <border>
      <left style="medium">
        <color indexed="64"/>
      </left>
      <right/>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auto="1"/>
      </top>
      <bottom style="thin">
        <color auto="1"/>
      </bottom>
      <diagonal/>
    </border>
    <border>
      <left style="thin">
        <color auto="1"/>
      </left>
      <right style="thin">
        <color indexed="64"/>
      </right>
      <top/>
      <bottom/>
      <diagonal/>
    </border>
    <border>
      <left/>
      <right style="medium">
        <color auto="1"/>
      </right>
      <top/>
      <bottom style="thin">
        <color auto="1"/>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bottom style="thin">
        <color auto="1"/>
      </bottom>
      <diagonal/>
    </border>
    <border>
      <left style="thin">
        <color auto="1"/>
      </left>
      <right style="medium">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141">
    <xf numFmtId="0" fontId="0" fillId="0" borderId="0" xfId="0"/>
    <xf numFmtId="0" fontId="4" fillId="0" borderId="0" xfId="0" applyFont="1" applyFill="1" applyBorder="1" applyAlignment="1">
      <alignment horizontal="center"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4" fillId="0" borderId="0" xfId="0" quotePrefix="1" applyFont="1" applyFill="1" applyBorder="1" applyAlignment="1">
      <alignment vertical="center"/>
    </xf>
    <xf numFmtId="0" fontId="11" fillId="0" borderId="0" xfId="0" applyFont="1" applyBorder="1"/>
    <xf numFmtId="0" fontId="10" fillId="2" borderId="7" xfId="0" applyFont="1" applyFill="1" applyBorder="1" applyAlignment="1">
      <alignment vertical="top"/>
    </xf>
    <xf numFmtId="0" fontId="10" fillId="2" borderId="0" xfId="0" applyFont="1" applyFill="1" applyBorder="1" applyAlignment="1">
      <alignment vertical="top"/>
    </xf>
    <xf numFmtId="0" fontId="12" fillId="2" borderId="0" xfId="0" applyFont="1" applyFill="1" applyBorder="1" applyAlignment="1">
      <alignment horizontal="left" vertical="top"/>
    </xf>
    <xf numFmtId="0" fontId="10" fillId="2" borderId="0" xfId="0" applyFont="1" applyFill="1" applyBorder="1" applyAlignment="1">
      <alignment horizontal="left" vertical="top"/>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top"/>
    </xf>
    <xf numFmtId="164" fontId="10" fillId="2" borderId="0" xfId="0" applyNumberFormat="1" applyFont="1" applyFill="1" applyBorder="1" applyAlignment="1">
      <alignment horizontal="left" vertical="top"/>
    </xf>
    <xf numFmtId="0" fontId="5" fillId="0" borderId="0" xfId="0" applyFont="1" applyBorder="1" applyAlignment="1">
      <alignment vertical="center"/>
    </xf>
    <xf numFmtId="0" fontId="10" fillId="0" borderId="0" xfId="0" applyFont="1" applyBorder="1" applyAlignment="1">
      <alignment horizontal="center" vertical="center" textRotation="90"/>
    </xf>
    <xf numFmtId="0" fontId="4" fillId="0" borderId="0" xfId="0" quotePrefix="1" applyFont="1" applyFill="1" applyBorder="1" applyAlignment="1">
      <alignment horizontal="left" vertical="top"/>
    </xf>
    <xf numFmtId="0" fontId="4" fillId="0" borderId="0" xfId="0" applyFont="1" applyFill="1" applyBorder="1" applyAlignment="1">
      <alignment horizontal="left" vertical="top"/>
    </xf>
    <xf numFmtId="0" fontId="10" fillId="0" borderId="0" xfId="0" applyFont="1" applyBorder="1" applyAlignment="1">
      <alignment horizontal="left" vertical="top" textRotation="90"/>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1" fontId="10" fillId="0" borderId="0" xfId="0" applyNumberFormat="1"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0" fillId="0" borderId="0" xfId="0" applyFont="1" applyAlignment="1">
      <alignment horizontal="center" vertical="top"/>
    </xf>
    <xf numFmtId="0" fontId="10" fillId="0" borderId="0" xfId="0" applyFont="1" applyFill="1" applyAlignment="1">
      <alignment horizontal="left" vertical="top" textRotation="90"/>
    </xf>
    <xf numFmtId="0" fontId="4" fillId="0" borderId="0" xfId="0" applyFont="1" applyFill="1" applyBorder="1" applyAlignment="1">
      <alignment vertical="center"/>
    </xf>
    <xf numFmtId="0" fontId="4" fillId="0" borderId="0" xfId="0" applyFont="1" applyFill="1" applyAlignment="1">
      <alignment vertical="center"/>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 xfId="9" applyFont="1" applyFill="1" applyBorder="1" applyAlignment="1">
      <alignment horizontal="left" vertical="top" wrapText="1"/>
    </xf>
    <xf numFmtId="0" fontId="6" fillId="0" borderId="2" xfId="9" applyFont="1" applyFill="1" applyBorder="1" applyAlignment="1">
      <alignment horizontal="left" vertical="top" wrapText="1"/>
    </xf>
    <xf numFmtId="0" fontId="6"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5" fillId="0" borderId="0" xfId="0" applyFont="1" applyFill="1" applyAlignment="1">
      <alignment vertical="top" wrapText="1"/>
    </xf>
    <xf numFmtId="0" fontId="5" fillId="0" borderId="13" xfId="9" applyFont="1" applyFill="1" applyBorder="1" applyAlignment="1">
      <alignment horizontal="left" vertical="top" wrapText="1"/>
    </xf>
    <xf numFmtId="0" fontId="6" fillId="0" borderId="5" xfId="9" applyFont="1" applyFill="1" applyBorder="1" applyAlignment="1">
      <alignment horizontal="left" vertical="top" wrapText="1"/>
    </xf>
    <xf numFmtId="0" fontId="5" fillId="0" borderId="1" xfId="0" applyFont="1" applyFill="1" applyBorder="1" applyAlignment="1">
      <alignment vertical="top" wrapText="1"/>
    </xf>
    <xf numFmtId="0" fontId="18" fillId="0" borderId="1" xfId="0" applyFont="1" applyFill="1" applyBorder="1" applyAlignment="1">
      <alignment horizontal="left" vertical="top" wrapText="1"/>
    </xf>
    <xf numFmtId="0" fontId="18" fillId="0" borderId="5" xfId="0" applyFont="1" applyFill="1" applyBorder="1" applyAlignment="1">
      <alignment horizontal="left" vertical="top" wrapText="1"/>
    </xf>
    <xf numFmtId="0" fontId="5" fillId="0" borderId="16" xfId="0" applyFont="1" applyFill="1" applyBorder="1" applyAlignment="1">
      <alignment horizontal="left" vertical="top" wrapText="1"/>
    </xf>
    <xf numFmtId="0" fontId="10" fillId="0" borderId="7" xfId="0" applyFont="1" applyBorder="1" applyAlignment="1">
      <alignment horizontal="center" vertical="center" textRotation="90"/>
    </xf>
    <xf numFmtId="0" fontId="5" fillId="0" borderId="5" xfId="0" applyFont="1" applyFill="1" applyBorder="1" applyAlignment="1">
      <alignment vertical="top" wrapText="1"/>
    </xf>
    <xf numFmtId="0" fontId="6" fillId="0" borderId="18" xfId="9" applyFont="1" applyFill="1" applyBorder="1" applyAlignment="1">
      <alignment horizontal="left" vertical="top" wrapText="1"/>
    </xf>
    <xf numFmtId="0" fontId="5" fillId="0" borderId="18" xfId="9"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9" applyFont="1" applyFill="1" applyBorder="1" applyAlignment="1">
      <alignment horizontal="left" vertical="top" wrapText="1"/>
    </xf>
    <xf numFmtId="0" fontId="5" fillId="0" borderId="21" xfId="9"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7" xfId="0" applyFont="1" applyBorder="1" applyAlignment="1">
      <alignment horizontal="left" vertical="top"/>
    </xf>
    <xf numFmtId="0" fontId="5"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5" fillId="0" borderId="18" xfId="0" quotePrefix="1"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quotePrefix="1" applyFont="1" applyFill="1" applyBorder="1" applyAlignment="1">
      <alignment horizontal="left" vertical="top" wrapText="1"/>
    </xf>
    <xf numFmtId="0" fontId="5" fillId="0" borderId="35"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36" xfId="0" applyFont="1" applyFill="1" applyBorder="1" applyAlignment="1">
      <alignment horizontal="left" vertical="top" wrapText="1"/>
    </xf>
    <xf numFmtId="0" fontId="4" fillId="0" borderId="30" xfId="0" applyFont="1" applyBorder="1" applyAlignment="1">
      <alignment vertical="center"/>
    </xf>
    <xf numFmtId="0" fontId="4" fillId="0" borderId="7" xfId="0" applyFont="1" applyBorder="1" applyAlignment="1">
      <alignment vertical="center"/>
    </xf>
    <xf numFmtId="0" fontId="5" fillId="0" borderId="18" xfId="0" applyNumberFormat="1" applyFont="1" applyFill="1" applyBorder="1" applyAlignment="1">
      <alignment horizontal="left" vertical="top" wrapText="1"/>
    </xf>
    <xf numFmtId="0" fontId="10" fillId="2" borderId="37" xfId="0" applyFont="1" applyFill="1" applyBorder="1" applyAlignment="1">
      <alignment vertical="top"/>
    </xf>
    <xf numFmtId="0" fontId="12" fillId="2" borderId="38" xfId="0" applyFont="1" applyFill="1" applyBorder="1" applyAlignment="1">
      <alignment horizontal="left" vertical="top"/>
    </xf>
    <xf numFmtId="0" fontId="10" fillId="2" borderId="38" xfId="0" applyFont="1" applyFill="1" applyBorder="1" applyAlignment="1">
      <alignment horizontal="left" vertical="top"/>
    </xf>
    <xf numFmtId="164" fontId="10" fillId="2" borderId="29" xfId="0" applyNumberFormat="1" applyFont="1" applyFill="1" applyBorder="1" applyAlignment="1">
      <alignment horizontal="left" vertical="top"/>
    </xf>
    <xf numFmtId="0" fontId="6" fillId="0" borderId="18" xfId="0" quotePrefix="1" applyFont="1" applyFill="1" applyBorder="1" applyAlignment="1">
      <alignment horizontal="left" vertical="top" wrapText="1"/>
    </xf>
    <xf numFmtId="0" fontId="5" fillId="0" borderId="0" xfId="0" applyFont="1" applyFill="1" applyBorder="1" applyAlignment="1">
      <alignment horizontal="left" vertical="top" wrapText="1"/>
    </xf>
    <xf numFmtId="0" fontId="10" fillId="2" borderId="29" xfId="0" applyFont="1" applyFill="1" applyBorder="1" applyAlignment="1">
      <alignment horizontal="left" vertical="top"/>
    </xf>
    <xf numFmtId="0" fontId="5" fillId="0" borderId="39" xfId="0" applyFont="1" applyFill="1" applyBorder="1" applyAlignment="1">
      <alignment horizontal="left" vertical="top" wrapText="1"/>
    </xf>
    <xf numFmtId="0" fontId="10" fillId="2" borderId="38" xfId="0" applyFont="1" applyFill="1" applyBorder="1" applyAlignment="1">
      <alignment vertical="top"/>
    </xf>
    <xf numFmtId="0" fontId="4" fillId="0" borderId="13" xfId="0" applyFont="1" applyBorder="1" applyAlignment="1">
      <alignment vertical="center"/>
    </xf>
    <xf numFmtId="0" fontId="19" fillId="0" borderId="5" xfId="0" applyFont="1" applyBorder="1" applyAlignment="1">
      <alignment vertical="top" wrapText="1"/>
    </xf>
    <xf numFmtId="0" fontId="4" fillId="0" borderId="5" xfId="0" applyFont="1" applyBorder="1" applyAlignment="1">
      <alignment vertical="top"/>
    </xf>
    <xf numFmtId="0" fontId="4" fillId="0" borderId="5" xfId="0" applyFont="1" applyBorder="1" applyAlignment="1">
      <alignment vertical="top" wrapText="1"/>
    </xf>
    <xf numFmtId="0" fontId="4" fillId="0" borderId="5" xfId="0" applyFont="1" applyBorder="1" applyAlignment="1">
      <alignment vertical="center"/>
    </xf>
    <xf numFmtId="0" fontId="4" fillId="0" borderId="6" xfId="0" applyFont="1" applyBorder="1" applyAlignment="1">
      <alignment vertical="center"/>
    </xf>
    <xf numFmtId="0" fontId="5" fillId="0" borderId="40" xfId="0" applyFont="1" applyFill="1" applyBorder="1" applyAlignment="1">
      <alignment horizontal="left" vertical="top" wrapText="1"/>
    </xf>
    <xf numFmtId="0" fontId="6" fillId="0" borderId="32" xfId="0" applyFont="1" applyFill="1" applyBorder="1" applyAlignment="1">
      <alignment horizontal="left" vertical="top" wrapText="1"/>
    </xf>
    <xf numFmtId="0" fontId="4" fillId="0" borderId="5" xfId="0" applyFont="1" applyBorder="1" applyAlignment="1">
      <alignment horizontal="left" vertical="top"/>
    </xf>
    <xf numFmtId="0" fontId="4" fillId="3" borderId="22" xfId="0" applyFont="1" applyFill="1" applyBorder="1" applyAlignment="1">
      <alignment horizontal="center" vertical="top"/>
    </xf>
    <xf numFmtId="0" fontId="4" fillId="4" borderId="22" xfId="0" applyFont="1" applyFill="1" applyBorder="1" applyAlignment="1">
      <alignment horizontal="center" vertical="top"/>
    </xf>
    <xf numFmtId="0" fontId="4" fillId="5" borderId="22" xfId="0" applyFont="1" applyFill="1" applyBorder="1" applyAlignment="1">
      <alignment horizontal="center" vertical="top"/>
    </xf>
    <xf numFmtId="0" fontId="5" fillId="0" borderId="11" xfId="0" applyFont="1" applyBorder="1" applyAlignment="1">
      <alignment horizontal="left" vertical="top" wrapText="1"/>
    </xf>
    <xf numFmtId="0" fontId="6"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0" fontId="5" fillId="6" borderId="12" xfId="9" applyFont="1" applyFill="1" applyBorder="1" applyAlignment="1">
      <alignment horizontal="left" vertical="top" wrapText="1"/>
    </xf>
    <xf numFmtId="0" fontId="5" fillId="0" borderId="10" xfId="9" applyFont="1" applyBorder="1" applyAlignment="1">
      <alignment horizontal="left" vertical="top" wrapText="1"/>
    </xf>
    <xf numFmtId="0" fontId="23" fillId="0" borderId="5" xfId="9" applyFont="1" applyBorder="1" applyAlignment="1">
      <alignment horizontal="left" vertical="top" wrapText="1"/>
    </xf>
    <xf numFmtId="0" fontId="5" fillId="0" borderId="5" xfId="9" applyFont="1" applyBorder="1" applyAlignment="1">
      <alignment horizontal="left" vertical="top" wrapText="1"/>
    </xf>
    <xf numFmtId="0" fontId="5" fillId="0" borderId="5" xfId="0" applyFont="1" applyBorder="1" applyAlignment="1">
      <alignment horizontal="left" vertical="top" wrapText="1"/>
    </xf>
    <xf numFmtId="0" fontId="5" fillId="6" borderId="11" xfId="9" applyFont="1" applyFill="1" applyBorder="1" applyAlignment="1">
      <alignment horizontal="left" vertical="top" wrapText="1"/>
    </xf>
    <xf numFmtId="0" fontId="23" fillId="6" borderId="2" xfId="9" applyFont="1" applyFill="1" applyBorder="1" applyAlignment="1">
      <alignment horizontal="left" vertical="top" wrapText="1"/>
    </xf>
    <xf numFmtId="0" fontId="5" fillId="6" borderId="2" xfId="9"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13" xfId="9" applyFont="1" applyFill="1" applyBorder="1" applyAlignment="1">
      <alignment horizontal="left" vertical="top" wrapText="1"/>
    </xf>
    <xf numFmtId="0" fontId="15" fillId="0" borderId="2" xfId="0" applyFont="1" applyFill="1" applyBorder="1" applyAlignment="1">
      <alignment horizontal="left" vertical="top" wrapText="1"/>
    </xf>
    <xf numFmtId="0" fontId="10" fillId="0" borderId="9" xfId="0" applyFont="1" applyBorder="1" applyAlignment="1">
      <alignment horizontal="center" vertical="center" textRotation="90"/>
    </xf>
    <xf numFmtId="0" fontId="10" fillId="0" borderId="8" xfId="0" applyFont="1" applyBorder="1" applyAlignment="1">
      <alignment horizontal="center" vertical="center" textRotation="90"/>
    </xf>
    <xf numFmtId="0" fontId="10" fillId="0" borderId="26" xfId="0" applyFont="1" applyBorder="1" applyAlignment="1">
      <alignment horizontal="center" vertical="center" textRotation="90"/>
    </xf>
    <xf numFmtId="0" fontId="10" fillId="0" borderId="14" xfId="0" applyFont="1" applyBorder="1" applyAlignment="1">
      <alignment horizontal="center" vertical="center" textRotation="90"/>
    </xf>
    <xf numFmtId="0" fontId="10" fillId="0" borderId="7" xfId="0" applyFont="1" applyBorder="1" applyAlignment="1">
      <alignment horizontal="center" vertical="center" textRotation="90"/>
    </xf>
    <xf numFmtId="0" fontId="10" fillId="0" borderId="15" xfId="0" applyFont="1" applyBorder="1" applyAlignment="1">
      <alignment horizontal="center" vertical="center" textRotation="90"/>
    </xf>
    <xf numFmtId="0" fontId="10" fillId="0" borderId="23" xfId="0" applyFont="1" applyBorder="1" applyAlignment="1">
      <alignment horizontal="center" vertical="center" textRotation="90"/>
    </xf>
    <xf numFmtId="0" fontId="10" fillId="0" borderId="24" xfId="0" applyFont="1" applyBorder="1" applyAlignment="1">
      <alignment horizontal="center" vertical="center" textRotation="90"/>
    </xf>
    <xf numFmtId="0" fontId="10" fillId="0" borderId="10" xfId="0" applyFont="1" applyBorder="1" applyAlignment="1">
      <alignment horizontal="center" vertical="center" textRotation="90"/>
    </xf>
    <xf numFmtId="0" fontId="13"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wrapText="1"/>
    </xf>
    <xf numFmtId="0" fontId="20" fillId="5" borderId="41" xfId="0" applyFont="1" applyFill="1" applyBorder="1" applyAlignment="1">
      <alignment horizontal="left" vertical="top" wrapText="1" indent="1"/>
    </xf>
    <xf numFmtId="0" fontId="4" fillId="5" borderId="42" xfId="0" applyFont="1" applyFill="1" applyBorder="1" applyAlignment="1">
      <alignment horizontal="left" vertical="top" indent="1"/>
    </xf>
    <xf numFmtId="0" fontId="4" fillId="5" borderId="36" xfId="0" applyFont="1" applyFill="1" applyBorder="1" applyAlignment="1">
      <alignment horizontal="left" vertical="top" indent="1"/>
    </xf>
    <xf numFmtId="0" fontId="4" fillId="5" borderId="43" xfId="0" applyFont="1" applyFill="1" applyBorder="1" applyAlignment="1">
      <alignment horizontal="left" vertical="top" indent="1"/>
    </xf>
    <xf numFmtId="0" fontId="4" fillId="5" borderId="0" xfId="0" applyFont="1" applyFill="1" applyBorder="1" applyAlignment="1">
      <alignment horizontal="left" vertical="top" indent="1"/>
    </xf>
    <xf numFmtId="0" fontId="4" fillId="5" borderId="34" xfId="0" applyFont="1" applyFill="1" applyBorder="1" applyAlignment="1">
      <alignment horizontal="left" vertical="top" indent="1"/>
    </xf>
    <xf numFmtId="0" fontId="4" fillId="5" borderId="39" xfId="0" applyFont="1" applyFill="1" applyBorder="1" applyAlignment="1">
      <alignment horizontal="left" vertical="top" indent="1"/>
    </xf>
    <xf numFmtId="0" fontId="4" fillId="5" borderId="35" xfId="0" applyFont="1" applyFill="1" applyBorder="1" applyAlignment="1">
      <alignment horizontal="left" vertical="top" indent="1"/>
    </xf>
    <xf numFmtId="0" fontId="4" fillId="5" borderId="21" xfId="0" applyFont="1" applyFill="1" applyBorder="1" applyAlignment="1">
      <alignment horizontal="left" vertical="top" inden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9"/>
  <sheetViews>
    <sheetView tabSelected="1" topLeftCell="A64" zoomScaleNormal="100" zoomScaleSheetLayoutView="100" zoomScalePageLayoutView="97" workbookViewId="0">
      <selection activeCell="C14" sqref="C14"/>
    </sheetView>
  </sheetViews>
  <sheetFormatPr defaultColWidth="27.5" defaultRowHeight="13.2" x14ac:dyDescent="0.3"/>
  <cols>
    <col min="1" max="1" width="2.8984375" style="29" customWidth="1"/>
    <col min="2" max="2" width="4.5" style="29" bestFit="1" customWidth="1"/>
    <col min="3" max="3" width="13.09765625" style="23" customWidth="1"/>
    <col min="4" max="4" width="8.59765625" style="28" customWidth="1"/>
    <col min="5" max="5" width="7.3984375" style="28" bestFit="1" customWidth="1"/>
    <col min="6" max="6" width="38.09765625" style="28" customWidth="1"/>
    <col min="7" max="7" width="31.59765625" style="28" customWidth="1"/>
    <col min="8" max="9" width="4.09765625" style="23" customWidth="1"/>
    <col min="10" max="12" width="27.5" style="16"/>
    <col min="13" max="16384" width="27.5" style="17"/>
  </cols>
  <sheetData>
    <row r="1" spans="1:13" ht="24.6" x14ac:dyDescent="0.3">
      <c r="A1" s="129" t="s">
        <v>89</v>
      </c>
      <c r="B1" s="129"/>
      <c r="C1" s="129"/>
      <c r="D1" s="129"/>
      <c r="E1" s="129"/>
      <c r="F1" s="129"/>
      <c r="G1" s="129"/>
      <c r="H1" s="129"/>
      <c r="I1" s="129"/>
    </row>
    <row r="2" spans="1:13" x14ac:dyDescent="0.3">
      <c r="A2" s="132" t="s">
        <v>108</v>
      </c>
      <c r="B2" s="133"/>
      <c r="C2" s="133"/>
      <c r="D2" s="133"/>
      <c r="E2" s="134"/>
      <c r="F2" s="30" t="s">
        <v>63</v>
      </c>
      <c r="H2" s="28"/>
    </row>
    <row r="3" spans="1:13" x14ac:dyDescent="0.3">
      <c r="A3" s="135"/>
      <c r="B3" s="136"/>
      <c r="C3" s="136"/>
      <c r="D3" s="136"/>
      <c r="E3" s="137"/>
      <c r="F3" s="100" t="s">
        <v>64</v>
      </c>
      <c r="G3" s="17"/>
      <c r="H3" s="28"/>
    </row>
    <row r="4" spans="1:13" x14ac:dyDescent="0.3">
      <c r="A4" s="135"/>
      <c r="B4" s="136"/>
      <c r="C4" s="136"/>
      <c r="D4" s="136"/>
      <c r="E4" s="137"/>
      <c r="F4" s="101" t="s">
        <v>65</v>
      </c>
      <c r="G4" s="17"/>
      <c r="H4" s="28"/>
    </row>
    <row r="5" spans="1:13" x14ac:dyDescent="0.3">
      <c r="A5" s="135"/>
      <c r="B5" s="136"/>
      <c r="C5" s="136"/>
      <c r="D5" s="136"/>
      <c r="E5" s="137"/>
      <c r="F5" s="102" t="s">
        <v>82</v>
      </c>
      <c r="H5" s="28"/>
    </row>
    <row r="6" spans="1:13" s="33" customFormat="1" x14ac:dyDescent="0.3">
      <c r="A6" s="138"/>
      <c r="B6" s="139"/>
      <c r="C6" s="139"/>
      <c r="D6" s="139"/>
      <c r="E6" s="140"/>
      <c r="F6" s="31"/>
      <c r="G6" s="31"/>
      <c r="H6" s="31"/>
      <c r="I6" s="23"/>
      <c r="J6" s="32"/>
      <c r="K6" s="32"/>
      <c r="L6" s="32"/>
    </row>
    <row r="7" spans="1:13" s="8" customFormat="1" ht="15.6" x14ac:dyDescent="0.3">
      <c r="A7" s="130" t="s">
        <v>110</v>
      </c>
      <c r="B7" s="130"/>
      <c r="C7" s="130"/>
      <c r="D7" s="130"/>
      <c r="E7" s="130"/>
      <c r="F7" s="130"/>
      <c r="G7" s="130"/>
      <c r="H7" s="130"/>
      <c r="I7" s="130"/>
      <c r="J7" s="7"/>
      <c r="K7" s="7"/>
      <c r="L7" s="7"/>
    </row>
    <row r="8" spans="1:13" s="8" customFormat="1" ht="50.1" customHeight="1" thickBot="1" x14ac:dyDescent="0.35">
      <c r="A8" s="131" t="s">
        <v>111</v>
      </c>
      <c r="B8" s="131"/>
      <c r="C8" s="131"/>
      <c r="D8" s="131"/>
      <c r="E8" s="131"/>
      <c r="F8" s="131"/>
      <c r="G8" s="131"/>
      <c r="H8" s="131"/>
      <c r="I8" s="131"/>
      <c r="J8" s="9"/>
      <c r="K8" s="9"/>
      <c r="L8" s="9"/>
    </row>
    <row r="9" spans="1:13" s="8" customFormat="1" ht="26.4" x14ac:dyDescent="0.3">
      <c r="A9" s="121" t="s">
        <v>1</v>
      </c>
      <c r="B9" s="103" t="s">
        <v>112</v>
      </c>
      <c r="C9" s="104"/>
      <c r="D9" s="105" t="s">
        <v>10</v>
      </c>
      <c r="E9" s="105">
        <v>1103</v>
      </c>
      <c r="F9" s="105" t="s">
        <v>11</v>
      </c>
      <c r="G9" s="105" t="s">
        <v>71</v>
      </c>
      <c r="H9" s="105">
        <v>3</v>
      </c>
      <c r="I9" s="39"/>
      <c r="J9" s="10"/>
      <c r="K9" s="11"/>
      <c r="L9" s="7"/>
    </row>
    <row r="10" spans="1:13" s="8" customFormat="1" ht="26.4" x14ac:dyDescent="0.3">
      <c r="A10" s="120"/>
      <c r="B10" s="106" t="s">
        <v>112</v>
      </c>
      <c r="C10" s="107"/>
      <c r="D10" s="107" t="s">
        <v>10</v>
      </c>
      <c r="E10" s="107" t="s">
        <v>113</v>
      </c>
      <c r="F10" s="107" t="s">
        <v>12</v>
      </c>
      <c r="G10" s="107" t="s">
        <v>38</v>
      </c>
      <c r="H10" s="108" t="s">
        <v>114</v>
      </c>
      <c r="I10" s="40"/>
      <c r="J10" s="10"/>
      <c r="K10" s="11"/>
      <c r="L10" s="7"/>
    </row>
    <row r="11" spans="1:13" s="8" customFormat="1" ht="52.8" x14ac:dyDescent="0.3">
      <c r="A11" s="120"/>
      <c r="B11" s="106" t="s">
        <v>112</v>
      </c>
      <c r="C11" s="107"/>
      <c r="D11" s="107" t="s">
        <v>10</v>
      </c>
      <c r="E11" s="107">
        <v>1160</v>
      </c>
      <c r="F11" s="107" t="s">
        <v>35</v>
      </c>
      <c r="G11" s="107" t="s">
        <v>39</v>
      </c>
      <c r="H11" s="107">
        <v>2</v>
      </c>
      <c r="I11" s="40"/>
      <c r="J11" s="10"/>
      <c r="K11" s="11"/>
      <c r="L11" s="7"/>
    </row>
    <row r="12" spans="1:13" s="8" customFormat="1" ht="40.200000000000003" thickBot="1" x14ac:dyDescent="0.35">
      <c r="A12" s="128"/>
      <c r="B12" s="110" t="s">
        <v>112</v>
      </c>
      <c r="C12" s="111"/>
      <c r="D12" s="112" t="s">
        <v>115</v>
      </c>
      <c r="E12" s="112">
        <v>1210</v>
      </c>
      <c r="F12" s="112" t="s">
        <v>116</v>
      </c>
      <c r="G12" s="113" t="s">
        <v>117</v>
      </c>
      <c r="H12" s="113">
        <v>4</v>
      </c>
      <c r="I12" s="41"/>
      <c r="J12" s="10"/>
      <c r="K12" s="11"/>
      <c r="L12" s="7"/>
    </row>
    <row r="13" spans="1:13" ht="13.8" thickBot="1" x14ac:dyDescent="0.35">
      <c r="A13" s="12" t="s">
        <v>0</v>
      </c>
      <c r="B13" s="13"/>
      <c r="C13" s="14"/>
      <c r="D13" s="15"/>
      <c r="E13" s="15"/>
      <c r="F13" s="15"/>
      <c r="G13" s="15"/>
      <c r="H13" s="15"/>
      <c r="I13" s="15"/>
    </row>
    <row r="14" spans="1:13" ht="39.6" x14ac:dyDescent="0.3">
      <c r="A14" s="121" t="s">
        <v>3</v>
      </c>
      <c r="B14" s="114" t="s">
        <v>112</v>
      </c>
      <c r="C14" s="115"/>
      <c r="D14" s="116" t="s">
        <v>115</v>
      </c>
      <c r="E14" s="116">
        <v>1211</v>
      </c>
      <c r="F14" s="116" t="s">
        <v>118</v>
      </c>
      <c r="G14" s="117" t="s">
        <v>119</v>
      </c>
      <c r="H14" s="117">
        <v>4</v>
      </c>
      <c r="I14" s="39"/>
    </row>
    <row r="15" spans="1:13" ht="52.8" x14ac:dyDescent="0.3">
      <c r="A15" s="122"/>
      <c r="B15" s="109" t="s">
        <v>112</v>
      </c>
      <c r="C15" s="66"/>
      <c r="D15" s="58" t="s">
        <v>10</v>
      </c>
      <c r="E15" s="58">
        <v>1214</v>
      </c>
      <c r="F15" s="58" t="s">
        <v>120</v>
      </c>
      <c r="G15" s="58" t="s">
        <v>40</v>
      </c>
      <c r="H15" s="58">
        <v>4</v>
      </c>
      <c r="I15" s="59"/>
    </row>
    <row r="16" spans="1:13" ht="26.4" x14ac:dyDescent="0.3">
      <c r="A16" s="120"/>
      <c r="B16" s="109" t="s">
        <v>112</v>
      </c>
      <c r="C16" s="3"/>
      <c r="D16" s="2" t="s">
        <v>13</v>
      </c>
      <c r="E16" s="2">
        <v>1310</v>
      </c>
      <c r="F16" s="2" t="s">
        <v>72</v>
      </c>
      <c r="G16" s="2" t="s">
        <v>73</v>
      </c>
      <c r="H16" s="2">
        <v>4</v>
      </c>
      <c r="I16" s="40"/>
      <c r="J16" s="1"/>
      <c r="M16" s="16"/>
    </row>
    <row r="17" spans="1:10" ht="39.6" x14ac:dyDescent="0.3">
      <c r="A17" s="120"/>
      <c r="B17" s="109" t="s">
        <v>112</v>
      </c>
      <c r="C17" s="3"/>
      <c r="D17" s="2" t="s">
        <v>13</v>
      </c>
      <c r="E17" s="2">
        <v>1100</v>
      </c>
      <c r="F17" s="2" t="s">
        <v>53</v>
      </c>
      <c r="G17" s="3"/>
      <c r="H17" s="2">
        <v>1</v>
      </c>
      <c r="I17" s="40"/>
    </row>
    <row r="18" spans="1:10" ht="39.6" x14ac:dyDescent="0.3">
      <c r="A18" s="120"/>
      <c r="B18" s="109" t="s">
        <v>112</v>
      </c>
      <c r="C18" s="3"/>
      <c r="D18" s="2" t="s">
        <v>13</v>
      </c>
      <c r="E18" s="2">
        <v>1319</v>
      </c>
      <c r="F18" s="2" t="s">
        <v>18</v>
      </c>
      <c r="G18" s="2" t="s">
        <v>41</v>
      </c>
      <c r="H18" s="2">
        <v>1</v>
      </c>
      <c r="I18" s="40"/>
      <c r="J18" s="18"/>
    </row>
    <row r="19" spans="1:10" ht="52.8" x14ac:dyDescent="0.3">
      <c r="A19" s="120"/>
      <c r="B19" s="109" t="s">
        <v>112</v>
      </c>
      <c r="C19" s="44" t="s">
        <v>74</v>
      </c>
      <c r="D19" s="45" t="s">
        <v>54</v>
      </c>
      <c r="E19" s="45">
        <v>1120</v>
      </c>
      <c r="F19" s="45" t="s">
        <v>19</v>
      </c>
      <c r="G19" s="45"/>
      <c r="H19" s="2">
        <v>3</v>
      </c>
      <c r="I19" s="40"/>
    </row>
    <row r="20" spans="1:10" ht="26.4" x14ac:dyDescent="0.3">
      <c r="A20" s="120"/>
      <c r="B20" s="109" t="s">
        <v>112</v>
      </c>
      <c r="C20" s="3"/>
      <c r="D20" s="2" t="s">
        <v>55</v>
      </c>
      <c r="E20" s="2">
        <v>1100</v>
      </c>
      <c r="F20" s="2" t="s">
        <v>107</v>
      </c>
      <c r="G20" s="3"/>
      <c r="H20" s="2">
        <v>1</v>
      </c>
      <c r="I20" s="40"/>
    </row>
    <row r="21" spans="1:10" ht="66.599999999999994" thickBot="1" x14ac:dyDescent="0.35">
      <c r="A21" s="128"/>
      <c r="B21" s="118" t="s">
        <v>112</v>
      </c>
      <c r="C21" s="37" t="s">
        <v>75</v>
      </c>
      <c r="D21" s="46" t="s">
        <v>76</v>
      </c>
      <c r="E21" s="46" t="s">
        <v>66</v>
      </c>
      <c r="F21" s="46" t="s">
        <v>90</v>
      </c>
      <c r="G21" s="6"/>
      <c r="H21" s="6">
        <v>3</v>
      </c>
      <c r="I21" s="41"/>
    </row>
    <row r="22" spans="1:10" ht="13.8" thickBot="1" x14ac:dyDescent="0.35">
      <c r="A22" s="12" t="s">
        <v>0</v>
      </c>
      <c r="B22" s="90"/>
      <c r="C22" s="83"/>
      <c r="D22" s="84"/>
      <c r="E22" s="84"/>
      <c r="F22" s="84"/>
      <c r="G22" s="84"/>
      <c r="H22" s="84"/>
      <c r="I22" s="88">
        <v>17</v>
      </c>
    </row>
    <row r="23" spans="1:10" ht="26.4" x14ac:dyDescent="0.3">
      <c r="A23" s="121" t="s">
        <v>4</v>
      </c>
      <c r="B23" s="109" t="s">
        <v>112</v>
      </c>
      <c r="C23" s="66"/>
      <c r="D23" s="58" t="s">
        <v>56</v>
      </c>
      <c r="E23" s="72">
        <v>1720</v>
      </c>
      <c r="F23" s="72" t="s">
        <v>42</v>
      </c>
      <c r="G23" s="72"/>
      <c r="H23" s="58">
        <v>3</v>
      </c>
      <c r="I23" s="59"/>
    </row>
    <row r="24" spans="1:10" ht="105.6" x14ac:dyDescent="0.3">
      <c r="A24" s="122"/>
      <c r="B24" s="109" t="s">
        <v>112</v>
      </c>
      <c r="C24" s="66"/>
      <c r="D24" s="89" t="s">
        <v>10</v>
      </c>
      <c r="E24" s="2">
        <v>1215</v>
      </c>
      <c r="F24" s="2" t="s">
        <v>121</v>
      </c>
      <c r="G24" s="2" t="s">
        <v>122</v>
      </c>
      <c r="H24" s="68">
        <v>4</v>
      </c>
      <c r="I24" s="59"/>
    </row>
    <row r="25" spans="1:10" ht="26.4" x14ac:dyDescent="0.3">
      <c r="A25" s="122"/>
      <c r="B25" s="109" t="s">
        <v>112</v>
      </c>
      <c r="C25" s="3"/>
      <c r="D25" s="63" t="s">
        <v>57</v>
      </c>
      <c r="E25" s="2">
        <v>1135</v>
      </c>
      <c r="F25" s="2" t="s">
        <v>16</v>
      </c>
      <c r="G25" s="2" t="s">
        <v>43</v>
      </c>
      <c r="H25" s="62">
        <v>4</v>
      </c>
      <c r="I25" s="40"/>
    </row>
    <row r="26" spans="1:10" ht="45.6" customHeight="1" thickBot="1" x14ac:dyDescent="0.35">
      <c r="A26" s="120"/>
      <c r="B26" s="35"/>
      <c r="C26" s="3"/>
      <c r="D26" s="2" t="s">
        <v>125</v>
      </c>
      <c r="E26" s="46" t="s">
        <v>66</v>
      </c>
      <c r="F26" s="47" t="s">
        <v>124</v>
      </c>
      <c r="G26" s="72" t="s">
        <v>123</v>
      </c>
      <c r="H26" s="2">
        <v>3</v>
      </c>
      <c r="I26" s="40"/>
    </row>
    <row r="27" spans="1:10" ht="79.8" thickBot="1" x14ac:dyDescent="0.35">
      <c r="A27" s="128"/>
      <c r="B27" s="48"/>
      <c r="C27" s="49" t="s">
        <v>36</v>
      </c>
      <c r="D27" s="46" t="s">
        <v>14</v>
      </c>
      <c r="E27" s="46" t="s">
        <v>66</v>
      </c>
      <c r="F27" s="55" t="s">
        <v>83</v>
      </c>
      <c r="G27" s="46" t="s">
        <v>15</v>
      </c>
      <c r="H27" s="6">
        <v>3</v>
      </c>
      <c r="I27" s="41"/>
      <c r="J27" s="17"/>
    </row>
    <row r="28" spans="1:10" ht="13.8" thickBot="1" x14ac:dyDescent="0.35">
      <c r="A28" s="12" t="s">
        <v>0</v>
      </c>
      <c r="B28" s="13"/>
      <c r="C28" s="14"/>
      <c r="D28" s="15"/>
      <c r="E28" s="15"/>
      <c r="F28" s="15"/>
      <c r="G28" s="15"/>
      <c r="H28" s="15"/>
      <c r="I28" s="15">
        <v>17</v>
      </c>
    </row>
    <row r="29" spans="1:10" ht="39.6" x14ac:dyDescent="0.3">
      <c r="A29" s="121" t="s">
        <v>5</v>
      </c>
      <c r="B29" s="34"/>
      <c r="C29" s="38"/>
      <c r="D29" s="5" t="s">
        <v>10</v>
      </c>
      <c r="E29" s="5">
        <v>2222</v>
      </c>
      <c r="F29" s="5" t="s">
        <v>126</v>
      </c>
      <c r="G29" s="5" t="s">
        <v>77</v>
      </c>
      <c r="H29" s="5">
        <v>4</v>
      </c>
      <c r="I29" s="39"/>
    </row>
    <row r="30" spans="1:10" ht="39.6" x14ac:dyDescent="0.3">
      <c r="A30" s="120"/>
      <c r="B30" s="35"/>
      <c r="C30" s="3"/>
      <c r="D30" s="2" t="s">
        <v>57</v>
      </c>
      <c r="E30" s="2">
        <v>2135</v>
      </c>
      <c r="F30" s="2" t="s">
        <v>20</v>
      </c>
      <c r="G30" s="2" t="s">
        <v>78</v>
      </c>
      <c r="H30" s="2">
        <v>4</v>
      </c>
      <c r="I30" s="40"/>
    </row>
    <row r="31" spans="1:10" ht="26.4" x14ac:dyDescent="0.3">
      <c r="A31" s="120"/>
      <c r="B31" s="35"/>
      <c r="C31" s="3"/>
      <c r="D31" s="2" t="s">
        <v>58</v>
      </c>
      <c r="E31" s="2">
        <v>3148</v>
      </c>
      <c r="F31" s="2" t="s">
        <v>21</v>
      </c>
      <c r="G31" s="2" t="s">
        <v>67</v>
      </c>
      <c r="H31" s="2">
        <v>3</v>
      </c>
      <c r="I31" s="40"/>
    </row>
    <row r="32" spans="1:10" ht="39.6" x14ac:dyDescent="0.3">
      <c r="A32" s="120"/>
      <c r="B32" s="35"/>
      <c r="C32" s="3"/>
      <c r="D32" s="2" t="s">
        <v>58</v>
      </c>
      <c r="E32" s="2">
        <v>3249</v>
      </c>
      <c r="F32" s="2" t="s">
        <v>88</v>
      </c>
      <c r="G32" s="2" t="s">
        <v>91</v>
      </c>
      <c r="H32" s="2">
        <v>3</v>
      </c>
      <c r="I32" s="40"/>
    </row>
    <row r="33" spans="1:10" ht="66.599999999999994" thickBot="1" x14ac:dyDescent="0.35">
      <c r="A33" s="120"/>
      <c r="B33" s="91"/>
      <c r="C33" s="92" t="s">
        <v>36</v>
      </c>
      <c r="D33" s="93" t="s">
        <v>14</v>
      </c>
      <c r="E33" s="94" t="s">
        <v>66</v>
      </c>
      <c r="F33" s="55" t="s">
        <v>103</v>
      </c>
      <c r="G33" s="95"/>
      <c r="H33" s="99">
        <v>3</v>
      </c>
      <c r="I33" s="96"/>
      <c r="J33" s="80"/>
    </row>
    <row r="34" spans="1:10" ht="13.8" thickBot="1" x14ac:dyDescent="0.35">
      <c r="A34" s="12" t="s">
        <v>0</v>
      </c>
      <c r="B34" s="13"/>
      <c r="C34" s="14"/>
      <c r="D34" s="15"/>
      <c r="E34" s="15"/>
      <c r="F34" s="15"/>
      <c r="G34" s="15"/>
      <c r="H34" s="15"/>
      <c r="I34" s="15">
        <v>17</v>
      </c>
    </row>
    <row r="35" spans="1:10" ht="39.6" x14ac:dyDescent="0.3">
      <c r="A35" s="123" t="s">
        <v>6</v>
      </c>
      <c r="B35" s="34"/>
      <c r="C35" s="38"/>
      <c r="D35" s="5" t="s">
        <v>10</v>
      </c>
      <c r="E35" s="5">
        <v>3304</v>
      </c>
      <c r="F35" s="5" t="s">
        <v>22</v>
      </c>
      <c r="G35" s="5" t="s">
        <v>44</v>
      </c>
      <c r="H35" s="5">
        <v>3</v>
      </c>
      <c r="I35" s="39"/>
    </row>
    <row r="36" spans="1:10" ht="79.2" x14ac:dyDescent="0.3">
      <c r="A36" s="124"/>
      <c r="B36" s="35"/>
      <c r="C36" s="3"/>
      <c r="D36" s="2" t="s">
        <v>59</v>
      </c>
      <c r="E36" s="2">
        <v>2200</v>
      </c>
      <c r="F36" s="2" t="s">
        <v>23</v>
      </c>
      <c r="G36" s="2" t="s">
        <v>79</v>
      </c>
      <c r="H36" s="2">
        <v>3</v>
      </c>
      <c r="I36" s="40"/>
      <c r="J36" s="18"/>
    </row>
    <row r="37" spans="1:10" ht="39.6" x14ac:dyDescent="0.3">
      <c r="A37" s="124"/>
      <c r="B37" s="35"/>
      <c r="C37" s="3"/>
      <c r="D37" s="2" t="s">
        <v>58</v>
      </c>
      <c r="E37" s="2">
        <v>2110</v>
      </c>
      <c r="F37" s="2" t="s">
        <v>24</v>
      </c>
      <c r="G37" s="2" t="s">
        <v>70</v>
      </c>
      <c r="H37" s="2">
        <v>1</v>
      </c>
      <c r="I37" s="40"/>
    </row>
    <row r="38" spans="1:10" ht="52.8" x14ac:dyDescent="0.3">
      <c r="A38" s="124"/>
      <c r="B38" s="35"/>
      <c r="C38" s="3"/>
      <c r="D38" s="2" t="s">
        <v>60</v>
      </c>
      <c r="E38" s="2">
        <v>2611</v>
      </c>
      <c r="F38" s="2" t="s">
        <v>25</v>
      </c>
      <c r="G38" s="2" t="s">
        <v>45</v>
      </c>
      <c r="H38" s="2">
        <v>3</v>
      </c>
      <c r="I38" s="40"/>
    </row>
    <row r="39" spans="1:10" ht="26.4" x14ac:dyDescent="0.3">
      <c r="A39" s="124"/>
      <c r="B39" s="35"/>
      <c r="C39" s="3"/>
      <c r="D39" s="2" t="s">
        <v>58</v>
      </c>
      <c r="E39" s="2">
        <v>3175</v>
      </c>
      <c r="F39" s="2" t="s">
        <v>26</v>
      </c>
      <c r="G39" s="2" t="s">
        <v>91</v>
      </c>
      <c r="H39" s="2">
        <v>3</v>
      </c>
      <c r="I39" s="40"/>
    </row>
    <row r="40" spans="1:10" ht="66.599999999999994" thickBot="1" x14ac:dyDescent="0.35">
      <c r="A40" s="125"/>
      <c r="B40" s="48"/>
      <c r="C40" s="49" t="s">
        <v>109</v>
      </c>
      <c r="D40" s="46" t="s">
        <v>14</v>
      </c>
      <c r="E40" s="46" t="s">
        <v>66</v>
      </c>
      <c r="F40" s="55" t="s">
        <v>103</v>
      </c>
      <c r="G40" s="46" t="s">
        <v>15</v>
      </c>
      <c r="H40" s="6">
        <v>3</v>
      </c>
      <c r="I40" s="41"/>
    </row>
    <row r="41" spans="1:10" ht="13.8" thickBot="1" x14ac:dyDescent="0.35">
      <c r="A41" s="12" t="s">
        <v>0</v>
      </c>
      <c r="B41" s="13"/>
      <c r="C41" s="14"/>
      <c r="D41" s="15"/>
      <c r="E41" s="15"/>
      <c r="F41" s="15"/>
      <c r="G41" s="15"/>
      <c r="H41" s="15"/>
      <c r="I41" s="15">
        <f>SUM(H35:H40)</f>
        <v>16</v>
      </c>
    </row>
    <row r="42" spans="1:10" ht="39.6" x14ac:dyDescent="0.3">
      <c r="A42" s="123" t="s">
        <v>7</v>
      </c>
      <c r="B42" s="34" t="s">
        <v>34</v>
      </c>
      <c r="C42" s="38" t="s">
        <v>37</v>
      </c>
      <c r="D42" s="5" t="s">
        <v>17</v>
      </c>
      <c r="E42" s="5" t="s">
        <v>66</v>
      </c>
      <c r="F42" s="5" t="s">
        <v>48</v>
      </c>
      <c r="G42" s="119"/>
      <c r="H42" s="5">
        <v>3</v>
      </c>
      <c r="I42" s="39"/>
    </row>
    <row r="43" spans="1:10" ht="39.6" x14ac:dyDescent="0.3">
      <c r="A43" s="124"/>
      <c r="B43" s="65"/>
      <c r="C43" s="66"/>
      <c r="D43" s="58" t="s">
        <v>56</v>
      </c>
      <c r="E43" s="58">
        <v>2350</v>
      </c>
      <c r="F43" s="58" t="s">
        <v>68</v>
      </c>
      <c r="G43" s="45" t="s">
        <v>80</v>
      </c>
      <c r="H43" s="2">
        <v>2</v>
      </c>
      <c r="I43" s="40"/>
    </row>
    <row r="44" spans="1:10" ht="39.6" x14ac:dyDescent="0.3">
      <c r="A44" s="124"/>
      <c r="B44" s="35"/>
      <c r="C44" s="3"/>
      <c r="D44" s="2" t="s">
        <v>59</v>
      </c>
      <c r="E44" s="2">
        <v>2210</v>
      </c>
      <c r="F44" s="2" t="s">
        <v>27</v>
      </c>
      <c r="G44" s="2" t="s">
        <v>47</v>
      </c>
      <c r="H44" s="2">
        <v>3</v>
      </c>
      <c r="I44" s="40"/>
    </row>
    <row r="45" spans="1:10" ht="39.6" x14ac:dyDescent="0.3">
      <c r="A45" s="124"/>
      <c r="B45" s="35"/>
      <c r="C45" s="3"/>
      <c r="D45" s="2" t="s">
        <v>60</v>
      </c>
      <c r="E45" s="2">
        <v>5331</v>
      </c>
      <c r="F45" s="2" t="s">
        <v>31</v>
      </c>
      <c r="G45" s="53" t="s">
        <v>93</v>
      </c>
      <c r="H45" s="53">
        <v>3</v>
      </c>
      <c r="I45" s="97"/>
    </row>
    <row r="46" spans="1:10" ht="20.25" customHeight="1" x14ac:dyDescent="0.3">
      <c r="A46" s="124"/>
      <c r="B46" s="35"/>
      <c r="C46" s="3"/>
      <c r="D46" s="2" t="s">
        <v>60</v>
      </c>
      <c r="E46" s="2">
        <v>3310</v>
      </c>
      <c r="F46" s="2" t="s">
        <v>28</v>
      </c>
      <c r="G46" s="2" t="s">
        <v>94</v>
      </c>
      <c r="H46" s="2">
        <v>3</v>
      </c>
      <c r="I46" s="40"/>
      <c r="J46" s="18"/>
    </row>
    <row r="47" spans="1:10" ht="27" thickBot="1" x14ac:dyDescent="0.35">
      <c r="A47" s="124"/>
      <c r="B47" s="36"/>
      <c r="C47" s="37"/>
      <c r="D47" s="6" t="s">
        <v>60</v>
      </c>
      <c r="E47" s="6">
        <v>3319</v>
      </c>
      <c r="F47" s="6" t="s">
        <v>86</v>
      </c>
      <c r="G47" s="6" t="s">
        <v>95</v>
      </c>
      <c r="H47" s="6">
        <v>1</v>
      </c>
      <c r="I47" s="41"/>
      <c r="J47" s="18"/>
    </row>
    <row r="48" spans="1:10" ht="13.8" thickBot="1" x14ac:dyDescent="0.35">
      <c r="A48" s="12" t="s">
        <v>0</v>
      </c>
      <c r="B48" s="13"/>
      <c r="C48" s="14"/>
      <c r="D48" s="15"/>
      <c r="E48" s="15"/>
      <c r="F48" s="15"/>
      <c r="G48" s="15"/>
      <c r="H48" s="15"/>
      <c r="I48" s="15">
        <f>SUM(H42:H47)</f>
        <v>15</v>
      </c>
    </row>
    <row r="49" spans="1:10" ht="52.8" x14ac:dyDescent="0.3">
      <c r="A49" s="126" t="s">
        <v>8</v>
      </c>
      <c r="B49" s="60"/>
      <c r="C49" s="43"/>
      <c r="D49" s="42" t="s">
        <v>59</v>
      </c>
      <c r="E49" s="42">
        <v>3330</v>
      </c>
      <c r="F49" s="42" t="s">
        <v>29</v>
      </c>
      <c r="G49" s="42" t="s">
        <v>96</v>
      </c>
      <c r="H49" s="5">
        <v>3</v>
      </c>
      <c r="I49" s="39"/>
    </row>
    <row r="50" spans="1:10" ht="66" x14ac:dyDescent="0.3">
      <c r="A50" s="127"/>
      <c r="B50" s="61"/>
      <c r="C50" s="56"/>
      <c r="D50" s="57" t="s">
        <v>14</v>
      </c>
      <c r="E50" s="57" t="s">
        <v>66</v>
      </c>
      <c r="F50" s="57" t="s">
        <v>98</v>
      </c>
      <c r="G50" s="57" t="s">
        <v>97</v>
      </c>
      <c r="H50" s="58">
        <v>3</v>
      </c>
      <c r="I50" s="59"/>
    </row>
    <row r="51" spans="1:10" ht="30.75" customHeight="1" x14ac:dyDescent="0.3">
      <c r="A51" s="127"/>
      <c r="B51" s="61"/>
      <c r="C51" s="56"/>
      <c r="D51" s="57" t="s">
        <v>58</v>
      </c>
      <c r="E51" s="57">
        <v>5174</v>
      </c>
      <c r="F51" s="57" t="s">
        <v>33</v>
      </c>
      <c r="G51" s="57"/>
      <c r="H51" s="58">
        <v>3</v>
      </c>
      <c r="I51" s="59"/>
    </row>
    <row r="52" spans="1:10" ht="42.75" customHeight="1" x14ac:dyDescent="0.3">
      <c r="A52" s="127"/>
      <c r="B52" s="35"/>
      <c r="C52" s="3" t="s">
        <v>104</v>
      </c>
      <c r="D52" s="2" t="s">
        <v>14</v>
      </c>
      <c r="E52" s="2" t="s">
        <v>66</v>
      </c>
      <c r="F52" s="50" t="s">
        <v>100</v>
      </c>
      <c r="G52" s="2" t="s">
        <v>15</v>
      </c>
      <c r="H52" s="2">
        <v>3</v>
      </c>
      <c r="I52" s="40"/>
    </row>
    <row r="53" spans="1:10" ht="36" customHeight="1" thickBot="1" x14ac:dyDescent="0.35">
      <c r="A53" s="127"/>
      <c r="B53" s="36"/>
      <c r="C53" s="37" t="s">
        <v>52</v>
      </c>
      <c r="D53" s="6" t="s">
        <v>14</v>
      </c>
      <c r="E53" s="6" t="s">
        <v>66</v>
      </c>
      <c r="F53" s="55" t="s">
        <v>99</v>
      </c>
      <c r="G53" s="52"/>
      <c r="H53" s="6">
        <v>3</v>
      </c>
      <c r="I53" s="41"/>
      <c r="J53" s="64"/>
    </row>
    <row r="54" spans="1:10" ht="13.8" thickBot="1" x14ac:dyDescent="0.35">
      <c r="A54" s="82" t="s">
        <v>0</v>
      </c>
      <c r="B54" s="90"/>
      <c r="C54" s="83"/>
      <c r="D54" s="84"/>
      <c r="E54" s="84"/>
      <c r="F54" s="84"/>
      <c r="G54" s="84"/>
      <c r="H54" s="84"/>
      <c r="I54" s="84">
        <v>15</v>
      </c>
    </row>
    <row r="55" spans="1:10" ht="26.4" x14ac:dyDescent="0.3">
      <c r="A55" s="121" t="s">
        <v>9</v>
      </c>
      <c r="B55" s="65"/>
      <c r="C55" s="98"/>
      <c r="D55" s="72" t="s">
        <v>58</v>
      </c>
      <c r="E55" s="72">
        <v>4010</v>
      </c>
      <c r="F55" s="58" t="s">
        <v>84</v>
      </c>
      <c r="G55" s="58" t="s">
        <v>85</v>
      </c>
      <c r="H55" s="58">
        <v>0.5</v>
      </c>
      <c r="I55" s="59"/>
    </row>
    <row r="56" spans="1:10" ht="26.4" x14ac:dyDescent="0.3">
      <c r="A56" s="122"/>
      <c r="B56" s="65"/>
      <c r="C56" s="76"/>
      <c r="D56" s="2" t="s">
        <v>58</v>
      </c>
      <c r="E56" s="2">
        <v>5441</v>
      </c>
      <c r="F56" s="2" t="s">
        <v>32</v>
      </c>
      <c r="G56" s="75" t="s">
        <v>51</v>
      </c>
      <c r="H56" s="53">
        <v>3</v>
      </c>
      <c r="I56" s="69"/>
    </row>
    <row r="57" spans="1:10" ht="26.4" x14ac:dyDescent="0.3">
      <c r="A57" s="122"/>
      <c r="B57" s="79"/>
      <c r="C57" s="77"/>
      <c r="D57" s="72" t="s">
        <v>58</v>
      </c>
      <c r="E57" s="58">
        <v>5443</v>
      </c>
      <c r="F57" s="2" t="s">
        <v>30</v>
      </c>
      <c r="G57" s="71" t="s">
        <v>46</v>
      </c>
      <c r="H57" s="2">
        <v>3</v>
      </c>
      <c r="I57" s="69"/>
    </row>
    <row r="58" spans="1:10" ht="21" customHeight="1" x14ac:dyDescent="0.3">
      <c r="A58" s="122"/>
      <c r="B58" s="70"/>
      <c r="C58" s="78"/>
      <c r="D58" s="2" t="s">
        <v>54</v>
      </c>
      <c r="E58" s="71">
        <v>3560</v>
      </c>
      <c r="F58" s="2" t="s">
        <v>87</v>
      </c>
      <c r="G58" s="87" t="s">
        <v>92</v>
      </c>
      <c r="H58" s="2">
        <v>3</v>
      </c>
      <c r="I58" s="69"/>
    </row>
    <row r="59" spans="1:10" ht="99" customHeight="1" x14ac:dyDescent="0.3">
      <c r="A59" s="122"/>
      <c r="B59" s="35"/>
      <c r="C59" s="3" t="s">
        <v>49</v>
      </c>
      <c r="D59" s="58" t="s">
        <v>58</v>
      </c>
      <c r="E59" s="71" t="s">
        <v>66</v>
      </c>
      <c r="F59" s="2" t="s">
        <v>61</v>
      </c>
      <c r="G59" s="62" t="s">
        <v>50</v>
      </c>
      <c r="H59" s="74">
        <v>3</v>
      </c>
      <c r="I59" s="73"/>
    </row>
    <row r="60" spans="1:10" ht="40.5" customHeight="1" thickBot="1" x14ac:dyDescent="0.35">
      <c r="A60" s="120"/>
      <c r="B60" s="35"/>
      <c r="C60" s="3" t="s">
        <v>52</v>
      </c>
      <c r="D60" s="2" t="s">
        <v>14</v>
      </c>
      <c r="E60" s="2" t="s">
        <v>66</v>
      </c>
      <c r="F60" s="50" t="s">
        <v>99</v>
      </c>
      <c r="G60" s="51"/>
      <c r="H60" s="2">
        <v>3</v>
      </c>
      <c r="I60" s="63"/>
      <c r="J60" s="80"/>
    </row>
    <row r="61" spans="1:10" ht="13.8" thickBot="1" x14ac:dyDescent="0.35">
      <c r="A61" s="12" t="s">
        <v>0</v>
      </c>
      <c r="B61" s="82"/>
      <c r="C61" s="83"/>
      <c r="D61" s="84"/>
      <c r="E61" s="84"/>
      <c r="F61" s="84"/>
      <c r="G61" s="84"/>
      <c r="H61" s="84"/>
      <c r="I61" s="85">
        <v>15.5</v>
      </c>
    </row>
    <row r="62" spans="1:10" ht="26.4" x14ac:dyDescent="0.3">
      <c r="A62" s="120"/>
      <c r="B62" s="65"/>
      <c r="C62" s="66"/>
      <c r="D62" s="58" t="s">
        <v>58</v>
      </c>
      <c r="E62" s="58">
        <v>4010</v>
      </c>
      <c r="F62" s="58" t="s">
        <v>84</v>
      </c>
      <c r="G62" s="58" t="s">
        <v>85</v>
      </c>
      <c r="H62" s="81">
        <v>0.5</v>
      </c>
      <c r="I62" s="59"/>
    </row>
    <row r="63" spans="1:10" ht="26.4" x14ac:dyDescent="0.3">
      <c r="A63" s="120"/>
      <c r="B63" s="35"/>
      <c r="C63" s="3"/>
      <c r="D63" s="2" t="s">
        <v>58</v>
      </c>
      <c r="E63" s="2">
        <v>4115</v>
      </c>
      <c r="F63" s="2" t="s">
        <v>69</v>
      </c>
      <c r="G63" s="2"/>
      <c r="H63" s="2">
        <v>3</v>
      </c>
      <c r="I63" s="40"/>
    </row>
    <row r="64" spans="1:10" ht="26.25" customHeight="1" x14ac:dyDescent="0.3">
      <c r="A64" s="120"/>
      <c r="B64" s="35"/>
      <c r="C64" s="66"/>
      <c r="D64" s="58" t="s">
        <v>58</v>
      </c>
      <c r="E64" s="58">
        <v>5090</v>
      </c>
      <c r="F64" s="58" t="s">
        <v>105</v>
      </c>
      <c r="G64" s="58" t="s">
        <v>106</v>
      </c>
      <c r="H64" s="58">
        <v>3</v>
      </c>
      <c r="I64" s="59"/>
    </row>
    <row r="65" spans="1:11" ht="52.8" x14ac:dyDescent="0.3">
      <c r="A65" s="120"/>
      <c r="B65" s="35"/>
      <c r="C65" s="86" t="s">
        <v>101</v>
      </c>
      <c r="D65" s="58" t="s">
        <v>14</v>
      </c>
      <c r="E65" s="58" t="s">
        <v>66</v>
      </c>
      <c r="F65" s="58" t="s">
        <v>102</v>
      </c>
      <c r="G65" s="58" t="s">
        <v>15</v>
      </c>
      <c r="H65" s="67">
        <v>3</v>
      </c>
      <c r="I65" s="59"/>
      <c r="J65" s="20"/>
      <c r="K65" s="20"/>
    </row>
    <row r="66" spans="1:11" ht="145.19999999999999" x14ac:dyDescent="0.3">
      <c r="A66" s="120"/>
      <c r="B66" s="35"/>
      <c r="C66" s="3" t="s">
        <v>62</v>
      </c>
      <c r="D66" s="2" t="s">
        <v>14</v>
      </c>
      <c r="E66" s="2" t="s">
        <v>66</v>
      </c>
      <c r="F66" s="2" t="s">
        <v>127</v>
      </c>
      <c r="G66" s="2" t="s">
        <v>81</v>
      </c>
      <c r="H66" s="4">
        <v>3</v>
      </c>
      <c r="I66" s="40"/>
    </row>
    <row r="67" spans="1:11" ht="74.25" customHeight="1" thickBot="1" x14ac:dyDescent="0.35">
      <c r="A67" s="54"/>
      <c r="B67" s="48"/>
      <c r="C67" s="49" t="s">
        <v>109</v>
      </c>
      <c r="D67" s="46" t="s">
        <v>14</v>
      </c>
      <c r="E67" s="46" t="s">
        <v>66</v>
      </c>
      <c r="F67" s="55" t="s">
        <v>103</v>
      </c>
      <c r="G67" s="46" t="s">
        <v>15</v>
      </c>
      <c r="H67" s="6">
        <v>3</v>
      </c>
      <c r="I67" s="41"/>
    </row>
    <row r="68" spans="1:11" x14ac:dyDescent="0.3">
      <c r="A68" s="12" t="s">
        <v>0</v>
      </c>
      <c r="B68" s="13"/>
      <c r="C68" s="14"/>
      <c r="D68" s="15"/>
      <c r="E68" s="15"/>
      <c r="F68" s="15"/>
      <c r="G68" s="15"/>
      <c r="H68" s="15"/>
      <c r="I68" s="19">
        <v>15.5</v>
      </c>
    </row>
    <row r="69" spans="1:11" s="16" customFormat="1" x14ac:dyDescent="0.3">
      <c r="A69" s="21"/>
      <c r="B69" s="21"/>
      <c r="C69" s="22"/>
      <c r="D69" s="23"/>
      <c r="E69" s="24"/>
      <c r="F69" s="24"/>
      <c r="G69" s="25" t="s">
        <v>2</v>
      </c>
      <c r="H69" s="26" t="s">
        <v>0</v>
      </c>
      <c r="I69" s="27">
        <f>I68+I61+I54+I48+I41+I34+I22+I28</f>
        <v>128</v>
      </c>
    </row>
  </sheetData>
  <mergeCells count="13">
    <mergeCell ref="A1:I1"/>
    <mergeCell ref="A7:I7"/>
    <mergeCell ref="A8:I8"/>
    <mergeCell ref="A9:A12"/>
    <mergeCell ref="A14:A21"/>
    <mergeCell ref="A2:E6"/>
    <mergeCell ref="A62:A66"/>
    <mergeCell ref="A55:A60"/>
    <mergeCell ref="A35:A40"/>
    <mergeCell ref="A49:A53"/>
    <mergeCell ref="A23:A27"/>
    <mergeCell ref="A29:A33"/>
    <mergeCell ref="A42:A47"/>
  </mergeCells>
  <phoneticPr fontId="1" type="noConversion"/>
  <printOptions horizontalCentered="1"/>
  <pageMargins left="0.25" right="0.25" top="0.75" bottom="0.75" header="0.3" footer="0.3"/>
  <pageSetup scale="83" fitToHeight="0" orientation="portrait" r:id="rId1"/>
  <rowBreaks count="3" manualBreakCount="3">
    <brk id="22" max="8" man="1"/>
    <brk id="41" max="8" man="1"/>
    <brk id="54"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2018-10-03T18:30:34Z</cp:lastPrinted>
  <dcterms:created xsi:type="dcterms:W3CDTF">2012-05-07T18:55:12Z</dcterms:created>
  <dcterms:modified xsi:type="dcterms:W3CDTF">2021-09-24T19:50:28Z</dcterms:modified>
</cp:coreProperties>
</file>